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00" yWindow="90" windowWidth="9195" windowHeight="4965" tabRatio="599"/>
  </bookViews>
  <sheets>
    <sheet name="CASHFLOW" sheetId="1" r:id="rId1"/>
  </sheets>
  <definedNames>
    <definedName name="_Key1" hidden="1">#REF!</definedName>
    <definedName name="_Order1" hidden="1">0</definedName>
    <definedName name="_Sort" hidden="1">#REF!</definedName>
  </definedNames>
  <calcPr calcId="124519"/>
</workbook>
</file>

<file path=xl/calcChain.xml><?xml version="1.0" encoding="utf-8"?>
<calcChain xmlns="http://schemas.openxmlformats.org/spreadsheetml/2006/main">
  <c r="N24" i="1"/>
  <c r="B13"/>
  <c r="B27"/>
  <c r="B29"/>
  <c r="B31"/>
  <c r="C6" s="1"/>
  <c r="C31" s="1"/>
  <c r="D6" s="1"/>
  <c r="C13"/>
  <c r="C27"/>
  <c r="C29"/>
  <c r="D13"/>
  <c r="D29" s="1"/>
  <c r="D27"/>
  <c r="E13"/>
  <c r="E29" s="1"/>
  <c r="E27"/>
  <c r="F13"/>
  <c r="F27"/>
  <c r="F29"/>
  <c r="G13"/>
  <c r="G27"/>
  <c r="G29"/>
  <c r="H13"/>
  <c r="H29" s="1"/>
  <c r="H27"/>
  <c r="I13"/>
  <c r="I29" s="1"/>
  <c r="I27"/>
  <c r="J13"/>
  <c r="J27"/>
  <c r="J29"/>
  <c r="K13"/>
  <c r="K27"/>
  <c r="K29"/>
  <c r="L13"/>
  <c r="L29" s="1"/>
  <c r="L27"/>
  <c r="N6"/>
  <c r="N25"/>
  <c r="N23"/>
  <c r="N22"/>
  <c r="N21"/>
  <c r="N20"/>
  <c r="N19"/>
  <c r="N18"/>
  <c r="N17"/>
  <c r="N27" s="1"/>
  <c r="N16"/>
  <c r="N11"/>
  <c r="N10"/>
  <c r="N9"/>
  <c r="N13" s="1"/>
  <c r="N29" s="1"/>
  <c r="N31" s="1"/>
  <c r="M13"/>
  <c r="M27"/>
  <c r="M29"/>
  <c r="B34"/>
  <c r="C34"/>
  <c r="D34" s="1"/>
  <c r="E34" s="1"/>
  <c r="F34" s="1"/>
  <c r="G34" s="1"/>
  <c r="H34" s="1"/>
  <c r="I34" s="1"/>
  <c r="J34" s="1"/>
  <c r="K34" s="1"/>
  <c r="L34" s="1"/>
  <c r="M34" s="1"/>
  <c r="N33"/>
  <c r="N34"/>
  <c r="D31" l="1"/>
  <c r="E6" s="1"/>
  <c r="E31" s="1"/>
  <c r="F6" s="1"/>
  <c r="F31" s="1"/>
  <c r="G6" s="1"/>
  <c r="G31" s="1"/>
  <c r="H6" s="1"/>
  <c r="H31" s="1"/>
  <c r="I6" s="1"/>
  <c r="I31" s="1"/>
  <c r="J6" s="1"/>
  <c r="J31" s="1"/>
  <c r="K6" s="1"/>
  <c r="K31" s="1"/>
  <c r="L6" s="1"/>
  <c r="L31" s="1"/>
  <c r="M6" s="1"/>
  <c r="M31" s="1"/>
</calcChain>
</file>

<file path=xl/comments1.xml><?xml version="1.0" encoding="utf-8"?>
<comments xmlns="http://schemas.openxmlformats.org/spreadsheetml/2006/main">
  <authors>
    <author>Ein geschätzter Microsoft Office Anwender</author>
  </authors>
  <commentList>
    <comment ref="B1" authorId="0">
      <text>
        <r>
          <rPr>
            <b/>
            <sz val="11"/>
            <color indexed="81"/>
            <rFont val="Tahoma"/>
            <family val="2"/>
          </rPr>
          <t>F2 button, then put the actual date</t>
        </r>
      </text>
    </comment>
    <comment ref="F1" authorId="0">
      <text>
        <r>
          <rPr>
            <b/>
            <sz val="11"/>
            <color indexed="81"/>
            <rFont val="Tahoma"/>
            <family val="2"/>
          </rPr>
          <t>F2 button, then put the calendar year of the actual financial period.</t>
        </r>
      </text>
    </comment>
    <comment ref="B2" authorId="0">
      <text>
        <r>
          <rPr>
            <b/>
            <sz val="11"/>
            <color indexed="81"/>
            <rFont val="Tahoma"/>
            <family val="2"/>
          </rPr>
          <t>F2 button, then put the name of your hotel or resort, including the destination.</t>
        </r>
      </text>
    </comment>
    <comment ref="A3" authorId="0">
      <text>
        <r>
          <rPr>
            <b/>
            <sz val="11"/>
            <color indexed="81"/>
            <rFont val="Tahoma"/>
            <family val="2"/>
          </rPr>
          <t>FORECASTING CASH FLOW
1. Enter the whole year forecast to have an overview at the beginning of the financial period.
2. Complete each month the "real" figures to have an actual overview.
3. During the current month, readjust the following 3 month forecast according to the latest situation.</t>
        </r>
      </text>
    </comment>
    <comment ref="B6" authorId="0">
      <text>
        <r>
          <rPr>
            <b/>
            <sz val="11"/>
            <color indexed="81"/>
            <rFont val="Tahoma"/>
            <family val="2"/>
          </rPr>
          <t>Enter here the closing cash balance from the previous year.</t>
        </r>
      </text>
    </comment>
    <comment ref="C6" authorId="0">
      <text>
        <r>
          <rPr>
            <b/>
            <sz val="11"/>
            <color indexed="81"/>
            <rFont val="Tahoma"/>
            <family val="2"/>
          </rPr>
          <t>Attention:
all green numbers are automatically calculated and therefore protected cells.</t>
        </r>
      </text>
    </comment>
    <comment ref="A24" authorId="0">
      <text>
        <r>
          <rPr>
            <b/>
            <sz val="11"/>
            <color indexed="81"/>
            <rFont val="Tahoma"/>
            <family val="2"/>
          </rPr>
          <t>Money to spend for Replacements according to Investment Plan (if money available)</t>
        </r>
      </text>
    </comment>
    <comment ref="A33" authorId="0">
      <text>
        <r>
          <rPr>
            <b/>
            <sz val="11"/>
            <color indexed="81"/>
            <rFont val="Tahoma"/>
            <family val="2"/>
          </rPr>
          <t>Provision budgeted and actual according to P&amp;L statement</t>
        </r>
      </text>
    </comment>
    <comment ref="A34" authorId="0">
      <text>
        <r>
          <rPr>
            <b/>
            <sz val="11"/>
            <color indexed="81"/>
            <rFont val="Tahoma"/>
            <family val="2"/>
          </rPr>
          <t>Actual balance of Provision FF&amp;E (funds allocated minus funds spent)</t>
        </r>
      </text>
    </comment>
  </commentList>
</comments>
</file>

<file path=xl/sharedStrings.xml><?xml version="1.0" encoding="utf-8"?>
<sst xmlns="http://schemas.openxmlformats.org/spreadsheetml/2006/main" count="46" uniqueCount="40">
  <si>
    <t>CASH FLOW</t>
  </si>
  <si>
    <t>FORECAST</t>
  </si>
  <si>
    <t>JAN</t>
  </si>
  <si>
    <t>FEB</t>
  </si>
  <si>
    <t>MAR</t>
  </si>
  <si>
    <t>APR</t>
  </si>
  <si>
    <t>MAY</t>
  </si>
  <si>
    <t>JUN</t>
  </si>
  <si>
    <t>JUL</t>
  </si>
  <si>
    <t>AUG</t>
  </si>
  <si>
    <t>SEP</t>
  </si>
  <si>
    <t>OCT</t>
  </si>
  <si>
    <t>NOV</t>
  </si>
  <si>
    <t>DEC</t>
  </si>
  <si>
    <t>TOTAL</t>
  </si>
  <si>
    <t xml:space="preserve"> </t>
  </si>
  <si>
    <t>OPENING BALANCE</t>
  </si>
  <si>
    <t>CASH RECEIVABLES</t>
  </si>
  <si>
    <t xml:space="preserve">  Cash Sales</t>
  </si>
  <si>
    <t xml:space="preserve">   Others</t>
  </si>
  <si>
    <t>PAYMENTS</t>
  </si>
  <si>
    <t xml:space="preserve">   Suppliers</t>
  </si>
  <si>
    <t xml:space="preserve">   Payroll</t>
  </si>
  <si>
    <t xml:space="preserve">   Energy Invoice</t>
  </si>
  <si>
    <t xml:space="preserve">   Taxes</t>
  </si>
  <si>
    <t xml:space="preserve">   Telephone &amp; Telex</t>
  </si>
  <si>
    <t xml:space="preserve">   MHR Transfers</t>
  </si>
  <si>
    <t xml:space="preserve">   Owning Company Transfers</t>
  </si>
  <si>
    <t xml:space="preserve">   Other Transfers</t>
  </si>
  <si>
    <t xml:space="preserve">   Replacements FF&amp;E</t>
  </si>
  <si>
    <t>TOTAL PAYMENTS</t>
  </si>
  <si>
    <t>BALANCE</t>
  </si>
  <si>
    <t>4% reported from last year</t>
  </si>
  <si>
    <t>Provision FF&amp;E (Repl)</t>
  </si>
  <si>
    <t>Balance of  FF&amp;E</t>
  </si>
  <si>
    <t xml:space="preserve">   Receivables. Collections</t>
  </si>
  <si>
    <t>TOTAL CASH AVAILABLE</t>
  </si>
  <si>
    <t>HOTEL: XYZ Hotel</t>
  </si>
  <si>
    <t>DATE: 010115</t>
  </si>
  <si>
    <t>CASH FLOW YEAR 2015</t>
  </si>
</sst>
</file>

<file path=xl/styles.xml><?xml version="1.0" encoding="utf-8"?>
<styleSheet xmlns="http://schemas.openxmlformats.org/spreadsheetml/2006/main">
  <numFmts count="1">
    <numFmt numFmtId="164" formatCode="0.0"/>
  </numFmts>
  <fonts count="17">
    <font>
      <sz val="10"/>
      <name val="Arial"/>
      <family val="2"/>
    </font>
    <font>
      <sz val="10"/>
      <name val="Arial"/>
      <family val="2"/>
    </font>
    <font>
      <b/>
      <sz val="10"/>
      <name val="Arial"/>
      <family val="2"/>
    </font>
    <font>
      <b/>
      <sz val="8"/>
      <name val="Arial"/>
      <family val="2"/>
    </font>
    <font>
      <b/>
      <i/>
      <sz val="10"/>
      <name val="Arial"/>
      <family val="2"/>
    </font>
    <font>
      <b/>
      <sz val="10"/>
      <name val="Arial"/>
      <family val="2"/>
    </font>
    <font>
      <sz val="10"/>
      <name val="Arial"/>
      <family val="2"/>
    </font>
    <font>
      <sz val="10"/>
      <name val="Arial"/>
      <family val="2"/>
    </font>
    <font>
      <i/>
      <sz val="10"/>
      <name val="Arial"/>
      <family val="2"/>
    </font>
    <font>
      <b/>
      <i/>
      <sz val="12"/>
      <name val="Arial"/>
      <family val="2"/>
    </font>
    <font>
      <b/>
      <sz val="9"/>
      <name val="Arial"/>
      <family val="2"/>
    </font>
    <font>
      <b/>
      <i/>
      <sz val="9"/>
      <name val="Arial"/>
      <family val="2"/>
    </font>
    <font>
      <b/>
      <i/>
      <sz val="11"/>
      <name val="Arial"/>
      <family val="2"/>
    </font>
    <font>
      <b/>
      <i/>
      <sz val="9"/>
      <color indexed="17"/>
      <name val="Arial"/>
      <family val="2"/>
    </font>
    <font>
      <b/>
      <sz val="9"/>
      <color indexed="17"/>
      <name val="Arial"/>
      <family val="2"/>
    </font>
    <font>
      <b/>
      <i/>
      <sz val="11"/>
      <color indexed="17"/>
      <name val="Arial"/>
      <family val="2"/>
    </font>
    <font>
      <b/>
      <sz val="11"/>
      <color indexed="81"/>
      <name val="Tahoma"/>
      <family val="2"/>
    </font>
  </fonts>
  <fills count="8">
    <fill>
      <patternFill patternType="none"/>
    </fill>
    <fill>
      <patternFill patternType="gray125"/>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26"/>
        <bgColor indexed="64"/>
      </patternFill>
    </fill>
    <fill>
      <patternFill patternType="solid">
        <fgColor indexed="9"/>
        <bgColor indexed="64"/>
      </patternFill>
    </fill>
    <fill>
      <patternFill patternType="solid">
        <fgColor indexed="44"/>
        <bgColor indexed="64"/>
      </patternFill>
    </fill>
  </fills>
  <borders count="16">
    <border>
      <left/>
      <right/>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79">
    <xf numFmtId="0" fontId="0" fillId="0" borderId="0" xfId="0"/>
    <xf numFmtId="0" fontId="1" fillId="0" borderId="0" xfId="0" applyFont="1"/>
    <xf numFmtId="0" fontId="0" fillId="0" borderId="0" xfId="0" applyBorder="1"/>
    <xf numFmtId="0" fontId="5" fillId="0" borderId="0" xfId="0" applyFont="1"/>
    <xf numFmtId="0" fontId="6" fillId="0" borderId="1" xfId="0" applyFont="1" applyBorder="1" applyAlignment="1">
      <alignment horizontal="center"/>
    </xf>
    <xf numFmtId="0" fontId="6" fillId="0" borderId="0" xfId="0" applyFont="1" applyAlignment="1">
      <alignment horizontal="center"/>
    </xf>
    <xf numFmtId="0" fontId="7" fillId="0" borderId="0" xfId="0" applyFont="1"/>
    <xf numFmtId="0" fontId="6" fillId="0" borderId="0" xfId="0" applyFont="1"/>
    <xf numFmtId="0" fontId="5" fillId="0" borderId="0" xfId="0" applyFont="1" applyAlignment="1">
      <alignment horizontal="center"/>
    </xf>
    <xf numFmtId="0" fontId="3" fillId="0" borderId="0" xfId="0" applyFont="1" applyAlignment="1">
      <alignment horizontal="center"/>
    </xf>
    <xf numFmtId="164" fontId="10" fillId="0" borderId="0" xfId="0" applyNumberFormat="1" applyFont="1" applyBorder="1"/>
    <xf numFmtId="164" fontId="10" fillId="0" borderId="1" xfId="0" applyNumberFormat="1" applyFont="1" applyBorder="1"/>
    <xf numFmtId="164" fontId="10" fillId="0" borderId="2" xfId="0" applyNumberFormat="1" applyFont="1" applyBorder="1"/>
    <xf numFmtId="164" fontId="10" fillId="0" borderId="0" xfId="0" applyNumberFormat="1" applyFont="1"/>
    <xf numFmtId="0" fontId="6" fillId="0" borderId="3" xfId="0" applyFont="1" applyBorder="1" applyAlignment="1">
      <alignment horizontal="center"/>
    </xf>
    <xf numFmtId="164" fontId="10" fillId="0" borderId="3" xfId="0" applyNumberFormat="1" applyFont="1" applyBorder="1"/>
    <xf numFmtId="0" fontId="7" fillId="0" borderId="2" xfId="0" applyFont="1" applyBorder="1"/>
    <xf numFmtId="0" fontId="6" fillId="0" borderId="4" xfId="0" applyFont="1" applyBorder="1"/>
    <xf numFmtId="0" fontId="6" fillId="0" borderId="1" xfId="0" applyFont="1" applyBorder="1"/>
    <xf numFmtId="0" fontId="6" fillId="0" borderId="2" xfId="0" applyFont="1" applyBorder="1"/>
    <xf numFmtId="0" fontId="4" fillId="0" borderId="5" xfId="0" applyFont="1" applyBorder="1"/>
    <xf numFmtId="0" fontId="6" fillId="0" borderId="0" xfId="0" applyFont="1" applyBorder="1"/>
    <xf numFmtId="0" fontId="0" fillId="0" borderId="6" xfId="0" applyBorder="1"/>
    <xf numFmtId="164" fontId="14" fillId="0" borderId="5" xfId="0" applyNumberFormat="1" applyFont="1" applyBorder="1"/>
    <xf numFmtId="164" fontId="14" fillId="0" borderId="0" xfId="0" applyNumberFormat="1" applyFont="1" applyBorder="1"/>
    <xf numFmtId="164" fontId="14" fillId="0" borderId="3" xfId="0" applyNumberFormat="1" applyFont="1" applyBorder="1"/>
    <xf numFmtId="164" fontId="14" fillId="0" borderId="7" xfId="0" applyNumberFormat="1" applyFont="1" applyBorder="1" applyAlignment="1">
      <alignment horizontal="right"/>
    </xf>
    <xf numFmtId="164" fontId="14" fillId="0" borderId="8" xfId="0" applyNumberFormat="1" applyFont="1" applyBorder="1" applyAlignment="1">
      <alignment horizontal="right"/>
    </xf>
    <xf numFmtId="164" fontId="14" fillId="0" borderId="9" xfId="0" applyNumberFormat="1" applyFont="1" applyBorder="1" applyAlignment="1">
      <alignment horizontal="right"/>
    </xf>
    <xf numFmtId="0" fontId="0" fillId="2" borderId="4" xfId="0" applyFill="1" applyBorder="1"/>
    <xf numFmtId="0" fontId="2" fillId="2" borderId="1" xfId="0" applyFont="1" applyFill="1" applyBorder="1" applyAlignment="1">
      <alignment horizontal="center"/>
    </xf>
    <xf numFmtId="0" fontId="5" fillId="2" borderId="1" xfId="0" applyFont="1" applyFill="1" applyBorder="1" applyAlignment="1">
      <alignment horizontal="center"/>
    </xf>
    <xf numFmtId="0" fontId="3" fillId="2" borderId="7" xfId="0" applyFont="1" applyFill="1" applyBorder="1" applyAlignment="1">
      <alignment horizontal="center"/>
    </xf>
    <xf numFmtId="0" fontId="5" fillId="3" borderId="10" xfId="0" applyFont="1" applyFill="1" applyBorder="1" applyAlignment="1">
      <alignment horizontal="center"/>
    </xf>
    <xf numFmtId="0" fontId="5" fillId="3" borderId="4" xfId="0" applyFont="1" applyFill="1" applyBorder="1" applyAlignment="1">
      <alignment horizontal="center"/>
    </xf>
    <xf numFmtId="0" fontId="5" fillId="3" borderId="6" xfId="0" applyFont="1" applyFill="1" applyBorder="1" applyAlignment="1">
      <alignment horizontal="center"/>
    </xf>
    <xf numFmtId="0" fontId="3" fillId="3" borderId="8" xfId="0" applyFont="1" applyFill="1" applyBorder="1" applyAlignment="1">
      <alignment horizontal="center"/>
    </xf>
    <xf numFmtId="0" fontId="3" fillId="3" borderId="7" xfId="0" applyFont="1" applyFill="1" applyBorder="1" applyAlignment="1">
      <alignment horizontal="center"/>
    </xf>
    <xf numFmtId="0" fontId="3" fillId="3" borderId="9" xfId="0" applyFont="1" applyFill="1" applyBorder="1" applyAlignment="1">
      <alignment horizontal="center"/>
    </xf>
    <xf numFmtId="0" fontId="5" fillId="4" borderId="11" xfId="0" applyFont="1" applyFill="1" applyBorder="1" applyAlignment="1">
      <alignment horizontal="center"/>
    </xf>
    <xf numFmtId="0" fontId="3" fillId="4" borderId="12" xfId="0" applyFont="1" applyFill="1" applyBorder="1" applyAlignment="1">
      <alignment horizontal="center"/>
    </xf>
    <xf numFmtId="164" fontId="14" fillId="4" borderId="12" xfId="0" applyNumberFormat="1" applyFont="1" applyFill="1" applyBorder="1" applyAlignment="1">
      <alignment horizontal="right"/>
    </xf>
    <xf numFmtId="164" fontId="14" fillId="4" borderId="11" xfId="0" applyNumberFormat="1" applyFont="1" applyFill="1" applyBorder="1"/>
    <xf numFmtId="164" fontId="14" fillId="4" borderId="3" xfId="0" applyNumberFormat="1" applyFont="1" applyFill="1" applyBorder="1"/>
    <xf numFmtId="164" fontId="14" fillId="4" borderId="13" xfId="0" applyNumberFormat="1" applyFont="1" applyFill="1" applyBorder="1"/>
    <xf numFmtId="164" fontId="10" fillId="4" borderId="3" xfId="0" applyNumberFormat="1" applyFont="1" applyFill="1" applyBorder="1"/>
    <xf numFmtId="164" fontId="13" fillId="4" borderId="0" xfId="0" applyNumberFormat="1" applyFont="1" applyFill="1"/>
    <xf numFmtId="0" fontId="8" fillId="5" borderId="0" xfId="0" applyFont="1" applyFill="1" applyBorder="1"/>
    <xf numFmtId="164" fontId="13" fillId="5" borderId="0" xfId="0" applyNumberFormat="1" applyFont="1" applyFill="1"/>
    <xf numFmtId="0" fontId="2" fillId="5" borderId="14" xfId="0" applyFont="1" applyFill="1" applyBorder="1"/>
    <xf numFmtId="164" fontId="14" fillId="5" borderId="15" xfId="0" applyNumberFormat="1" applyFont="1" applyFill="1" applyBorder="1"/>
    <xf numFmtId="164" fontId="14" fillId="5" borderId="5" xfId="0" applyNumberFormat="1" applyFont="1" applyFill="1" applyBorder="1"/>
    <xf numFmtId="0" fontId="5" fillId="5" borderId="2" xfId="0" applyFont="1" applyFill="1" applyBorder="1" applyAlignment="1">
      <alignment horizontal="left"/>
    </xf>
    <xf numFmtId="164" fontId="14" fillId="5" borderId="14" xfId="0" applyNumberFormat="1" applyFont="1" applyFill="1" applyBorder="1" applyProtection="1">
      <protection locked="0"/>
    </xf>
    <xf numFmtId="164" fontId="14" fillId="5" borderId="14" xfId="0" applyNumberFormat="1" applyFont="1" applyFill="1" applyBorder="1"/>
    <xf numFmtId="0" fontId="5" fillId="5" borderId="2" xfId="0" applyFont="1" applyFill="1" applyBorder="1"/>
    <xf numFmtId="0" fontId="4" fillId="5" borderId="7" xfId="0" applyFont="1" applyFill="1" applyBorder="1" applyAlignment="1">
      <alignment horizontal="left"/>
    </xf>
    <xf numFmtId="0" fontId="2" fillId="0" borderId="6" xfId="0" applyFont="1" applyBorder="1" applyProtection="1">
      <protection locked="0"/>
    </xf>
    <xf numFmtId="0" fontId="6" fillId="0" borderId="0" xfId="0" applyFont="1" applyBorder="1" applyAlignment="1" applyProtection="1">
      <alignment horizontal="center"/>
      <protection locked="0"/>
    </xf>
    <xf numFmtId="0" fontId="6" fillId="0" borderId="1" xfId="0" applyFont="1" applyBorder="1" applyAlignment="1" applyProtection="1">
      <alignment horizontal="center"/>
      <protection locked="0"/>
    </xf>
    <xf numFmtId="0" fontId="6" fillId="0" borderId="2" xfId="0" applyFont="1" applyBorder="1" applyAlignment="1" applyProtection="1">
      <alignment horizontal="center"/>
      <protection locked="0"/>
    </xf>
    <xf numFmtId="164" fontId="10" fillId="0" borderId="6" xfId="0" applyNumberFormat="1" applyFont="1" applyBorder="1" applyProtection="1">
      <protection locked="0"/>
    </xf>
    <xf numFmtId="164" fontId="10" fillId="0" borderId="4" xfId="0" applyNumberFormat="1" applyFont="1" applyBorder="1" applyProtection="1">
      <protection locked="0"/>
    </xf>
    <xf numFmtId="164" fontId="10" fillId="0" borderId="10" xfId="0" applyNumberFormat="1" applyFont="1" applyBorder="1" applyProtection="1">
      <protection locked="0"/>
    </xf>
    <xf numFmtId="164" fontId="10" fillId="0" borderId="0" xfId="0" applyNumberFormat="1" applyFont="1" applyBorder="1" applyProtection="1">
      <protection locked="0"/>
    </xf>
    <xf numFmtId="164" fontId="10" fillId="0" borderId="1" xfId="0" applyNumberFormat="1" applyFont="1" applyBorder="1" applyProtection="1">
      <protection locked="0"/>
    </xf>
    <xf numFmtId="164" fontId="10" fillId="0" borderId="2" xfId="0" applyNumberFormat="1" applyFont="1" applyBorder="1" applyProtection="1">
      <protection locked="0"/>
    </xf>
    <xf numFmtId="164" fontId="10" fillId="0" borderId="0" xfId="0" applyNumberFormat="1" applyFont="1" applyProtection="1">
      <protection locked="0"/>
    </xf>
    <xf numFmtId="164" fontId="11" fillId="5" borderId="0" xfId="0" applyNumberFormat="1" applyFont="1" applyFill="1" applyProtection="1">
      <protection locked="0"/>
    </xf>
    <xf numFmtId="0" fontId="1" fillId="0" borderId="0" xfId="0" applyFont="1" applyBorder="1" applyAlignment="1">
      <alignment horizontal="right"/>
    </xf>
    <xf numFmtId="164" fontId="12" fillId="4" borderId="15" xfId="0" quotePrefix="1" applyNumberFormat="1" applyFont="1" applyFill="1" applyBorder="1" applyAlignment="1" applyProtection="1">
      <alignment horizontal="right"/>
      <protection locked="0"/>
    </xf>
    <xf numFmtId="0" fontId="1" fillId="0" borderId="1" xfId="0" applyFont="1" applyBorder="1"/>
    <xf numFmtId="0" fontId="1" fillId="0" borderId="0" xfId="0" applyFont="1" applyBorder="1"/>
    <xf numFmtId="0" fontId="5" fillId="6" borderId="0" xfId="0" applyFont="1" applyFill="1" applyBorder="1"/>
    <xf numFmtId="0" fontId="9" fillId="7" borderId="14" xfId="0" applyFont="1" applyFill="1" applyBorder="1"/>
    <xf numFmtId="164" fontId="14" fillId="7" borderId="5" xfId="0" applyNumberFormat="1" applyFont="1" applyFill="1" applyBorder="1"/>
    <xf numFmtId="164" fontId="15" fillId="7" borderId="13" xfId="0" applyNumberFormat="1" applyFont="1" applyFill="1" applyBorder="1"/>
    <xf numFmtId="0" fontId="1" fillId="0" borderId="2" xfId="0" applyFont="1" applyBorder="1"/>
    <xf numFmtId="0" fontId="2" fillId="0" borderId="0" xfId="0" applyFont="1" applyBorder="1"/>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95249</xdr:colOff>
      <xdr:row>0</xdr:row>
      <xdr:rowOff>19051</xdr:rowOff>
    </xdr:from>
    <xdr:to>
      <xdr:col>14</xdr:col>
      <xdr:colOff>2</xdr:colOff>
      <xdr:row>1</xdr:row>
      <xdr:rowOff>155534</xdr:rowOff>
    </xdr:to>
    <xdr:pic>
      <xdr:nvPicPr>
        <xdr:cNvPr id="3" name="Picture 2" descr="Logo for docs.png"/>
        <xdr:cNvPicPr>
          <a:picLocks noChangeAspect="1"/>
        </xdr:cNvPicPr>
      </xdr:nvPicPr>
      <xdr:blipFill>
        <a:blip xmlns:r="http://schemas.openxmlformats.org/officeDocument/2006/relationships" r:embed="rId1" cstate="print"/>
        <a:stretch>
          <a:fillRect/>
        </a:stretch>
      </xdr:blipFill>
      <xdr:spPr>
        <a:xfrm>
          <a:off x="7743824" y="19051"/>
          <a:ext cx="1009653" cy="2984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T34"/>
  <sheetViews>
    <sheetView tabSelected="1" zoomScaleNormal="75" workbookViewId="0">
      <selection activeCell="F10" sqref="F10"/>
    </sheetView>
  </sheetViews>
  <sheetFormatPr defaultColWidth="11.42578125" defaultRowHeight="12.75"/>
  <cols>
    <col min="1" max="1" width="26.140625" customWidth="1"/>
    <col min="2" max="7" width="7.28515625" customWidth="1"/>
    <col min="8" max="9" width="7.85546875" customWidth="1"/>
    <col min="10" max="13" width="7.28515625" customWidth="1"/>
    <col min="14" max="14" width="16.5703125" customWidth="1"/>
  </cols>
  <sheetData>
    <row r="1" spans="1:20">
      <c r="A1" s="29"/>
      <c r="B1" s="57" t="s">
        <v>38</v>
      </c>
      <c r="C1" s="22"/>
      <c r="D1" s="22"/>
      <c r="E1" s="22"/>
      <c r="F1" s="57" t="s">
        <v>39</v>
      </c>
      <c r="G1" s="22"/>
      <c r="H1" s="22"/>
      <c r="I1" s="22"/>
      <c r="J1" s="22"/>
      <c r="K1" s="22"/>
      <c r="L1" s="22"/>
      <c r="M1" s="22"/>
    </row>
    <row r="2" spans="1:20">
      <c r="A2" s="30" t="s">
        <v>0</v>
      </c>
      <c r="B2" s="78" t="s">
        <v>37</v>
      </c>
      <c r="C2" s="2"/>
      <c r="D2" s="2"/>
      <c r="E2" s="2"/>
      <c r="F2" s="2"/>
      <c r="G2" s="2"/>
      <c r="H2" s="2"/>
      <c r="I2" s="2"/>
      <c r="J2" s="2"/>
      <c r="K2" s="2"/>
      <c r="L2" s="2"/>
      <c r="M2" s="2"/>
      <c r="O2" s="2"/>
    </row>
    <row r="3" spans="1:20" s="8" customFormat="1">
      <c r="A3" s="31" t="s">
        <v>1</v>
      </c>
      <c r="B3" s="33" t="s">
        <v>2</v>
      </c>
      <c r="C3" s="34" t="s">
        <v>3</v>
      </c>
      <c r="D3" s="35" t="s">
        <v>4</v>
      </c>
      <c r="E3" s="34" t="s">
        <v>5</v>
      </c>
      <c r="F3" s="35" t="s">
        <v>6</v>
      </c>
      <c r="G3" s="34" t="s">
        <v>7</v>
      </c>
      <c r="H3" s="35" t="s">
        <v>8</v>
      </c>
      <c r="I3" s="34" t="s">
        <v>9</v>
      </c>
      <c r="J3" s="35" t="s">
        <v>10</v>
      </c>
      <c r="K3" s="34" t="s">
        <v>11</v>
      </c>
      <c r="L3" s="35" t="s">
        <v>12</v>
      </c>
      <c r="M3" s="33" t="s">
        <v>13</v>
      </c>
      <c r="N3" s="39" t="s">
        <v>14</v>
      </c>
    </row>
    <row r="4" spans="1:20" s="9" customFormat="1" ht="11.25">
      <c r="A4" s="32"/>
      <c r="B4" s="36" t="s">
        <v>15</v>
      </c>
      <c r="C4" s="37" t="s">
        <v>15</v>
      </c>
      <c r="D4" s="36" t="s">
        <v>15</v>
      </c>
      <c r="E4" s="37" t="s">
        <v>15</v>
      </c>
      <c r="F4" s="36" t="s">
        <v>15</v>
      </c>
      <c r="G4" s="37"/>
      <c r="H4" s="36"/>
      <c r="I4" s="37"/>
      <c r="J4" s="36"/>
      <c r="K4" s="37"/>
      <c r="L4" s="36"/>
      <c r="M4" s="38"/>
      <c r="N4" s="40"/>
    </row>
    <row r="5" spans="1:20" s="5" customFormat="1">
      <c r="A5" s="4"/>
      <c r="B5" s="58"/>
      <c r="C5" s="59"/>
      <c r="D5" s="58"/>
      <c r="E5" s="59"/>
      <c r="F5" s="58"/>
      <c r="G5" s="59"/>
      <c r="H5" s="58"/>
      <c r="I5" s="59"/>
      <c r="J5" s="58"/>
      <c r="K5" s="59"/>
      <c r="L5" s="58"/>
      <c r="M5" s="60"/>
      <c r="N5" s="14"/>
    </row>
    <row r="6" spans="1:20" s="69" customFormat="1" ht="14.25">
      <c r="A6" s="56" t="s">
        <v>16</v>
      </c>
      <c r="B6" s="70">
        <v>0</v>
      </c>
      <c r="C6" s="26">
        <f t="shared" ref="C6:M6" si="0">B31</f>
        <v>0</v>
      </c>
      <c r="D6" s="27">
        <f t="shared" si="0"/>
        <v>0</v>
      </c>
      <c r="E6" s="26">
        <f t="shared" si="0"/>
        <v>0</v>
      </c>
      <c r="F6" s="27">
        <f t="shared" si="0"/>
        <v>0</v>
      </c>
      <c r="G6" s="26">
        <f t="shared" si="0"/>
        <v>0</v>
      </c>
      <c r="H6" s="27">
        <f t="shared" si="0"/>
        <v>0</v>
      </c>
      <c r="I6" s="26">
        <f t="shared" si="0"/>
        <v>0</v>
      </c>
      <c r="J6" s="27">
        <f t="shared" si="0"/>
        <v>0</v>
      </c>
      <c r="K6" s="26">
        <f t="shared" si="0"/>
        <v>0</v>
      </c>
      <c r="L6" s="27">
        <f t="shared" si="0"/>
        <v>0</v>
      </c>
      <c r="M6" s="28">
        <f t="shared" si="0"/>
        <v>0</v>
      </c>
      <c r="N6" s="41">
        <f>B6</f>
        <v>0</v>
      </c>
    </row>
    <row r="7" spans="1:20" s="6" customFormat="1">
      <c r="A7" s="16"/>
      <c r="B7" s="10"/>
      <c r="C7" s="10"/>
      <c r="D7" s="10"/>
      <c r="E7" s="10"/>
      <c r="F7" s="10"/>
      <c r="G7" s="10"/>
      <c r="H7" s="10"/>
      <c r="I7" s="10"/>
      <c r="J7" s="10"/>
      <c r="K7" s="10"/>
      <c r="L7" s="10"/>
      <c r="M7" s="2"/>
      <c r="N7" s="15"/>
    </row>
    <row r="8" spans="1:20" s="7" customFormat="1">
      <c r="A8" s="55" t="s">
        <v>17</v>
      </c>
      <c r="B8" s="10"/>
      <c r="C8" s="10"/>
      <c r="D8" s="10"/>
      <c r="E8" s="10"/>
      <c r="F8" s="10"/>
      <c r="G8" s="10"/>
      <c r="H8" s="10"/>
      <c r="I8" s="10"/>
      <c r="J8" s="10"/>
      <c r="K8" s="10"/>
      <c r="L8" s="10"/>
      <c r="M8" s="10"/>
      <c r="N8" s="15"/>
    </row>
    <row r="9" spans="1:20" s="7" customFormat="1">
      <c r="A9" s="17" t="s">
        <v>18</v>
      </c>
      <c r="B9" s="61">
        <v>0</v>
      </c>
      <c r="C9" s="62">
        <v>0</v>
      </c>
      <c r="D9" s="61">
        <v>0</v>
      </c>
      <c r="E9" s="62">
        <v>0</v>
      </c>
      <c r="F9" s="61">
        <v>0</v>
      </c>
      <c r="G9" s="62">
        <v>0</v>
      </c>
      <c r="H9" s="61">
        <v>0</v>
      </c>
      <c r="I9" s="62">
        <v>0</v>
      </c>
      <c r="J9" s="61">
        <v>0</v>
      </c>
      <c r="K9" s="62">
        <v>0</v>
      </c>
      <c r="L9" s="61">
        <v>0</v>
      </c>
      <c r="M9" s="63">
        <v>0</v>
      </c>
      <c r="N9" s="42">
        <f>SUM(B9:M9)</f>
        <v>0</v>
      </c>
    </row>
    <row r="10" spans="1:20" s="7" customFormat="1">
      <c r="A10" s="18" t="s">
        <v>35</v>
      </c>
      <c r="B10" s="64">
        <v>0</v>
      </c>
      <c r="C10" s="65">
        <v>0</v>
      </c>
      <c r="D10" s="64">
        <v>0</v>
      </c>
      <c r="E10" s="65">
        <v>0</v>
      </c>
      <c r="F10" s="64">
        <v>0</v>
      </c>
      <c r="G10" s="65">
        <v>0</v>
      </c>
      <c r="H10" s="64">
        <v>0</v>
      </c>
      <c r="I10" s="65">
        <v>0</v>
      </c>
      <c r="J10" s="64">
        <v>0</v>
      </c>
      <c r="K10" s="65">
        <v>0</v>
      </c>
      <c r="L10" s="64">
        <v>0</v>
      </c>
      <c r="M10" s="66">
        <v>0</v>
      </c>
      <c r="N10" s="43">
        <f>SUM(B10:M10)</f>
        <v>0</v>
      </c>
    </row>
    <row r="11" spans="1:20" s="7" customFormat="1">
      <c r="A11" s="18" t="s">
        <v>19</v>
      </c>
      <c r="B11" s="64">
        <v>0</v>
      </c>
      <c r="C11" s="65">
        <v>0</v>
      </c>
      <c r="D11" s="64">
        <v>0</v>
      </c>
      <c r="E11" s="65">
        <v>0</v>
      </c>
      <c r="F11" s="64">
        <v>0</v>
      </c>
      <c r="G11" s="65">
        <v>0</v>
      </c>
      <c r="H11" s="64">
        <v>0</v>
      </c>
      <c r="I11" s="65">
        <v>0</v>
      </c>
      <c r="J11" s="64">
        <v>0</v>
      </c>
      <c r="K11" s="65">
        <v>0</v>
      </c>
      <c r="L11" s="64">
        <v>0</v>
      </c>
      <c r="M11" s="66">
        <v>0</v>
      </c>
      <c r="N11" s="43">
        <f>SUM(B11:M11)</f>
        <v>0</v>
      </c>
    </row>
    <row r="12" spans="1:20" s="7" customFormat="1">
      <c r="A12" s="18"/>
      <c r="B12" s="10"/>
      <c r="C12" s="11"/>
      <c r="D12" s="10"/>
      <c r="E12" s="11"/>
      <c r="F12" s="10"/>
      <c r="G12" s="11"/>
      <c r="H12" s="10"/>
      <c r="I12" s="11"/>
      <c r="J12" s="10"/>
      <c r="K12" s="11"/>
      <c r="L12" s="10"/>
      <c r="M12" s="12"/>
      <c r="N12" s="43"/>
    </row>
    <row r="13" spans="1:20" s="71" customFormat="1">
      <c r="A13" s="49" t="s">
        <v>36</v>
      </c>
      <c r="B13" s="53">
        <f>B9+B10+B11</f>
        <v>0</v>
      </c>
      <c r="C13" s="54">
        <f t="shared" ref="C13:N13" si="1">C9+C10+C11</f>
        <v>0</v>
      </c>
      <c r="D13" s="54">
        <f t="shared" si="1"/>
        <v>0</v>
      </c>
      <c r="E13" s="54">
        <f t="shared" si="1"/>
        <v>0</v>
      </c>
      <c r="F13" s="54">
        <f t="shared" si="1"/>
        <v>0</v>
      </c>
      <c r="G13" s="54">
        <f t="shared" si="1"/>
        <v>0</v>
      </c>
      <c r="H13" s="54">
        <f t="shared" si="1"/>
        <v>0</v>
      </c>
      <c r="I13" s="54">
        <f t="shared" si="1"/>
        <v>0</v>
      </c>
      <c r="J13" s="54">
        <f t="shared" si="1"/>
        <v>0</v>
      </c>
      <c r="K13" s="54">
        <f t="shared" si="1"/>
        <v>0</v>
      </c>
      <c r="L13" s="54">
        <f t="shared" si="1"/>
        <v>0</v>
      </c>
      <c r="M13" s="54">
        <f t="shared" si="1"/>
        <v>0</v>
      </c>
      <c r="N13" s="44">
        <f t="shared" si="1"/>
        <v>0</v>
      </c>
      <c r="O13" s="77"/>
      <c r="P13" s="72"/>
      <c r="Q13" s="72"/>
      <c r="R13" s="72"/>
      <c r="S13" s="72"/>
      <c r="T13" s="72"/>
    </row>
    <row r="14" spans="1:20" s="7" customFormat="1">
      <c r="A14" s="19"/>
      <c r="B14" s="10"/>
      <c r="C14" s="10"/>
      <c r="D14" s="10"/>
      <c r="E14" s="10"/>
      <c r="F14" s="10"/>
      <c r="G14" s="10"/>
      <c r="H14" s="10"/>
      <c r="I14" s="10"/>
      <c r="J14" s="10"/>
      <c r="K14" s="10"/>
      <c r="L14" s="10"/>
      <c r="M14" s="10"/>
      <c r="N14" s="15"/>
    </row>
    <row r="15" spans="1:20" s="3" customFormat="1">
      <c r="A15" s="52" t="s">
        <v>20</v>
      </c>
      <c r="B15" s="10"/>
      <c r="C15" s="10"/>
      <c r="D15" s="10"/>
      <c r="E15" s="10"/>
      <c r="F15" s="10"/>
      <c r="G15" s="10"/>
      <c r="H15" s="10"/>
      <c r="I15" s="10"/>
      <c r="J15" s="10"/>
      <c r="K15" s="10"/>
      <c r="L15" s="10"/>
      <c r="M15" s="10"/>
      <c r="N15" s="15"/>
    </row>
    <row r="16" spans="1:20" s="7" customFormat="1">
      <c r="A16" s="17" t="s">
        <v>21</v>
      </c>
      <c r="B16" s="61">
        <v>0</v>
      </c>
      <c r="C16" s="62">
        <v>0</v>
      </c>
      <c r="D16" s="61">
        <v>0</v>
      </c>
      <c r="E16" s="62">
        <v>0</v>
      </c>
      <c r="F16" s="61">
        <v>0</v>
      </c>
      <c r="G16" s="62">
        <v>0</v>
      </c>
      <c r="H16" s="61">
        <v>0</v>
      </c>
      <c r="I16" s="62">
        <v>0</v>
      </c>
      <c r="J16" s="61">
        <v>0</v>
      </c>
      <c r="K16" s="62">
        <v>0</v>
      </c>
      <c r="L16" s="61">
        <v>0</v>
      </c>
      <c r="M16" s="63">
        <v>0</v>
      </c>
      <c r="N16" s="42">
        <f t="shared" ref="N16:N25" si="2">SUM(B16:M16)</f>
        <v>0</v>
      </c>
    </row>
    <row r="17" spans="1:14" s="7" customFormat="1">
      <c r="A17" s="18" t="s">
        <v>22</v>
      </c>
      <c r="B17" s="64">
        <v>0</v>
      </c>
      <c r="C17" s="65">
        <v>0</v>
      </c>
      <c r="D17" s="64">
        <v>0</v>
      </c>
      <c r="E17" s="65">
        <v>0</v>
      </c>
      <c r="F17" s="64">
        <v>0</v>
      </c>
      <c r="G17" s="65">
        <v>0</v>
      </c>
      <c r="H17" s="64">
        <v>0</v>
      </c>
      <c r="I17" s="65">
        <v>0</v>
      </c>
      <c r="J17" s="64">
        <v>0</v>
      </c>
      <c r="K17" s="65">
        <v>0</v>
      </c>
      <c r="L17" s="64">
        <v>0</v>
      </c>
      <c r="M17" s="66">
        <v>0</v>
      </c>
      <c r="N17" s="43">
        <f t="shared" si="2"/>
        <v>0</v>
      </c>
    </row>
    <row r="18" spans="1:14" s="7" customFormat="1">
      <c r="A18" s="18" t="s">
        <v>23</v>
      </c>
      <c r="B18" s="64">
        <v>0</v>
      </c>
      <c r="C18" s="65">
        <v>0</v>
      </c>
      <c r="D18" s="64">
        <v>0</v>
      </c>
      <c r="E18" s="65">
        <v>0</v>
      </c>
      <c r="F18" s="64">
        <v>0</v>
      </c>
      <c r="G18" s="65">
        <v>0</v>
      </c>
      <c r="H18" s="64">
        <v>0</v>
      </c>
      <c r="I18" s="65">
        <v>0</v>
      </c>
      <c r="J18" s="64">
        <v>0</v>
      </c>
      <c r="K18" s="65">
        <v>0</v>
      </c>
      <c r="L18" s="64">
        <v>0</v>
      </c>
      <c r="M18" s="66">
        <v>0</v>
      </c>
      <c r="N18" s="43">
        <f t="shared" si="2"/>
        <v>0</v>
      </c>
    </row>
    <row r="19" spans="1:14" s="7" customFormat="1">
      <c r="A19" s="18" t="s">
        <v>24</v>
      </c>
      <c r="B19" s="64">
        <v>0</v>
      </c>
      <c r="C19" s="65">
        <v>0</v>
      </c>
      <c r="D19" s="64">
        <v>0</v>
      </c>
      <c r="E19" s="65">
        <v>0</v>
      </c>
      <c r="F19" s="64">
        <v>0</v>
      </c>
      <c r="G19" s="65">
        <v>0</v>
      </c>
      <c r="H19" s="64">
        <v>0</v>
      </c>
      <c r="I19" s="65">
        <v>0</v>
      </c>
      <c r="J19" s="64">
        <v>0</v>
      </c>
      <c r="K19" s="65">
        <v>0</v>
      </c>
      <c r="L19" s="64">
        <v>0</v>
      </c>
      <c r="M19" s="66">
        <v>0</v>
      </c>
      <c r="N19" s="43">
        <f t="shared" si="2"/>
        <v>0</v>
      </c>
    </row>
    <row r="20" spans="1:14" s="7" customFormat="1">
      <c r="A20" s="18" t="s">
        <v>25</v>
      </c>
      <c r="B20" s="64">
        <v>0</v>
      </c>
      <c r="C20" s="65">
        <v>0</v>
      </c>
      <c r="D20" s="64">
        <v>0</v>
      </c>
      <c r="E20" s="65">
        <v>0</v>
      </c>
      <c r="F20" s="64">
        <v>0</v>
      </c>
      <c r="G20" s="65">
        <v>0</v>
      </c>
      <c r="H20" s="64">
        <v>0</v>
      </c>
      <c r="I20" s="65">
        <v>0</v>
      </c>
      <c r="J20" s="64">
        <v>0</v>
      </c>
      <c r="K20" s="65">
        <v>0</v>
      </c>
      <c r="L20" s="64">
        <v>0</v>
      </c>
      <c r="M20" s="66">
        <v>0</v>
      </c>
      <c r="N20" s="43">
        <f t="shared" si="2"/>
        <v>0</v>
      </c>
    </row>
    <row r="21" spans="1:14" s="7" customFormat="1">
      <c r="A21" s="18" t="s">
        <v>26</v>
      </c>
      <c r="B21" s="64">
        <v>0</v>
      </c>
      <c r="C21" s="65">
        <v>0</v>
      </c>
      <c r="D21" s="64">
        <v>0</v>
      </c>
      <c r="E21" s="65">
        <v>0</v>
      </c>
      <c r="F21" s="64">
        <v>0</v>
      </c>
      <c r="G21" s="65">
        <v>0</v>
      </c>
      <c r="H21" s="64">
        <v>0</v>
      </c>
      <c r="I21" s="65">
        <v>0</v>
      </c>
      <c r="J21" s="64">
        <v>0</v>
      </c>
      <c r="K21" s="65">
        <v>0</v>
      </c>
      <c r="L21" s="64">
        <v>0</v>
      </c>
      <c r="M21" s="66">
        <v>0</v>
      </c>
      <c r="N21" s="43">
        <f t="shared" si="2"/>
        <v>0</v>
      </c>
    </row>
    <row r="22" spans="1:14" s="7" customFormat="1">
      <c r="A22" s="18" t="s">
        <v>27</v>
      </c>
      <c r="B22" s="64">
        <v>0</v>
      </c>
      <c r="C22" s="65">
        <v>0</v>
      </c>
      <c r="D22" s="64">
        <v>0</v>
      </c>
      <c r="E22" s="65">
        <v>0</v>
      </c>
      <c r="F22" s="64">
        <v>0</v>
      </c>
      <c r="G22" s="65">
        <v>0</v>
      </c>
      <c r="H22" s="64">
        <v>0</v>
      </c>
      <c r="I22" s="65">
        <v>0</v>
      </c>
      <c r="J22" s="64">
        <v>0</v>
      </c>
      <c r="K22" s="65">
        <v>0</v>
      </c>
      <c r="L22" s="64">
        <v>0</v>
      </c>
      <c r="M22" s="66">
        <v>0</v>
      </c>
      <c r="N22" s="43">
        <f t="shared" si="2"/>
        <v>0</v>
      </c>
    </row>
    <row r="23" spans="1:14" s="7" customFormat="1">
      <c r="A23" s="18" t="s">
        <v>28</v>
      </c>
      <c r="B23" s="64">
        <v>0</v>
      </c>
      <c r="C23" s="65">
        <v>0</v>
      </c>
      <c r="D23" s="64">
        <v>0</v>
      </c>
      <c r="E23" s="65">
        <v>0</v>
      </c>
      <c r="F23" s="64">
        <v>0</v>
      </c>
      <c r="G23" s="65">
        <v>0</v>
      </c>
      <c r="H23" s="64">
        <v>0</v>
      </c>
      <c r="I23" s="65">
        <v>0</v>
      </c>
      <c r="J23" s="64">
        <v>0</v>
      </c>
      <c r="K23" s="65">
        <v>0</v>
      </c>
      <c r="L23" s="64">
        <v>0</v>
      </c>
      <c r="M23" s="66">
        <v>0</v>
      </c>
      <c r="N23" s="43">
        <f t="shared" si="2"/>
        <v>0</v>
      </c>
    </row>
    <row r="24" spans="1:14" s="7" customFormat="1">
      <c r="A24" s="18" t="s">
        <v>29</v>
      </c>
      <c r="B24" s="64">
        <v>0</v>
      </c>
      <c r="C24" s="65">
        <v>0</v>
      </c>
      <c r="D24" s="64">
        <v>0</v>
      </c>
      <c r="E24" s="65">
        <v>0</v>
      </c>
      <c r="F24" s="64">
        <v>0</v>
      </c>
      <c r="G24" s="65">
        <v>0</v>
      </c>
      <c r="H24" s="64">
        <v>0</v>
      </c>
      <c r="I24" s="65">
        <v>0</v>
      </c>
      <c r="J24" s="64">
        <v>0</v>
      </c>
      <c r="K24" s="65">
        <v>0</v>
      </c>
      <c r="L24" s="64">
        <v>0</v>
      </c>
      <c r="M24" s="66">
        <v>0</v>
      </c>
      <c r="N24" s="43">
        <f t="shared" si="2"/>
        <v>0</v>
      </c>
    </row>
    <row r="25" spans="1:14" s="7" customFormat="1">
      <c r="A25" s="18" t="s">
        <v>19</v>
      </c>
      <c r="B25" s="64">
        <v>0</v>
      </c>
      <c r="C25" s="65">
        <v>0</v>
      </c>
      <c r="D25" s="64">
        <v>0</v>
      </c>
      <c r="E25" s="65">
        <v>0</v>
      </c>
      <c r="F25" s="64">
        <v>0</v>
      </c>
      <c r="G25" s="65">
        <v>0</v>
      </c>
      <c r="H25" s="64">
        <v>0</v>
      </c>
      <c r="I25" s="65">
        <v>0</v>
      </c>
      <c r="J25" s="64">
        <v>0</v>
      </c>
      <c r="K25" s="65">
        <v>0</v>
      </c>
      <c r="L25" s="64">
        <v>0</v>
      </c>
      <c r="M25" s="66">
        <v>0</v>
      </c>
      <c r="N25" s="43">
        <f t="shared" si="2"/>
        <v>0</v>
      </c>
    </row>
    <row r="26" spans="1:14" s="7" customFormat="1">
      <c r="A26" s="18"/>
      <c r="B26" s="10"/>
      <c r="C26" s="11"/>
      <c r="D26" s="10"/>
      <c r="E26" s="11"/>
      <c r="F26" s="10"/>
      <c r="G26" s="11"/>
      <c r="H26" s="10"/>
      <c r="I26" s="11"/>
      <c r="J26" s="10"/>
      <c r="K26" s="11"/>
      <c r="L26" s="10"/>
      <c r="M26" s="12"/>
      <c r="N26" s="45"/>
    </row>
    <row r="27" spans="1:14" s="72" customFormat="1">
      <c r="A27" s="49" t="s">
        <v>30</v>
      </c>
      <c r="B27" s="50">
        <f>SUM(B16:B26)</f>
        <v>0</v>
      </c>
      <c r="C27" s="51">
        <f t="shared" ref="C27:N27" si="3">SUM(C16:C26)</f>
        <v>0</v>
      </c>
      <c r="D27" s="51">
        <f t="shared" si="3"/>
        <v>0</v>
      </c>
      <c r="E27" s="51">
        <f t="shared" si="3"/>
        <v>0</v>
      </c>
      <c r="F27" s="51">
        <f t="shared" si="3"/>
        <v>0</v>
      </c>
      <c r="G27" s="51">
        <f t="shared" si="3"/>
        <v>0</v>
      </c>
      <c r="H27" s="51">
        <f t="shared" si="3"/>
        <v>0</v>
      </c>
      <c r="I27" s="51">
        <f t="shared" si="3"/>
        <v>0</v>
      </c>
      <c r="J27" s="51">
        <f t="shared" si="3"/>
        <v>0</v>
      </c>
      <c r="K27" s="51">
        <f t="shared" si="3"/>
        <v>0</v>
      </c>
      <c r="L27" s="51">
        <f t="shared" si="3"/>
        <v>0</v>
      </c>
      <c r="M27" s="51">
        <f t="shared" si="3"/>
        <v>0</v>
      </c>
      <c r="N27" s="44">
        <f t="shared" si="3"/>
        <v>0</v>
      </c>
    </row>
    <row r="28" spans="1:14" s="7" customFormat="1">
      <c r="A28" s="19"/>
      <c r="B28" s="24"/>
      <c r="C28" s="24"/>
      <c r="D28" s="24"/>
      <c r="E28" s="24"/>
      <c r="F28" s="24"/>
      <c r="G28" s="24"/>
      <c r="H28" s="24"/>
      <c r="I28" s="24"/>
      <c r="J28" s="24"/>
      <c r="K28" s="24"/>
      <c r="L28" s="24"/>
      <c r="M28" s="24"/>
      <c r="N28" s="25"/>
    </row>
    <row r="29" spans="1:14" s="1" customFormat="1">
      <c r="A29" s="20" t="s">
        <v>31</v>
      </c>
      <c r="B29" s="23">
        <f>B13-B27</f>
        <v>0</v>
      </c>
      <c r="C29" s="23">
        <f t="shared" ref="C29:N29" si="4">C13-C27</f>
        <v>0</v>
      </c>
      <c r="D29" s="23">
        <f t="shared" si="4"/>
        <v>0</v>
      </c>
      <c r="E29" s="23">
        <f t="shared" si="4"/>
        <v>0</v>
      </c>
      <c r="F29" s="23">
        <f t="shared" si="4"/>
        <v>0</v>
      </c>
      <c r="G29" s="23">
        <f t="shared" si="4"/>
        <v>0</v>
      </c>
      <c r="H29" s="23">
        <f t="shared" si="4"/>
        <v>0</v>
      </c>
      <c r="I29" s="23">
        <f t="shared" si="4"/>
        <v>0</v>
      </c>
      <c r="J29" s="23">
        <f t="shared" si="4"/>
        <v>0</v>
      </c>
      <c r="K29" s="23">
        <f t="shared" si="4"/>
        <v>0</v>
      </c>
      <c r="L29" s="23">
        <f t="shared" si="4"/>
        <v>0</v>
      </c>
      <c r="M29" s="23">
        <f t="shared" si="4"/>
        <v>0</v>
      </c>
      <c r="N29" s="44">
        <f t="shared" si="4"/>
        <v>0</v>
      </c>
    </row>
    <row r="30" spans="1:14" s="7" customFormat="1">
      <c r="A30" s="19"/>
      <c r="B30" s="24"/>
      <c r="C30" s="24"/>
      <c r="D30" s="24"/>
      <c r="E30" s="24"/>
      <c r="F30" s="24"/>
      <c r="G30" s="24"/>
      <c r="H30" s="24"/>
      <c r="I30" s="24"/>
      <c r="J30" s="24"/>
      <c r="K30" s="24"/>
      <c r="L30" s="24"/>
      <c r="M30" s="24"/>
      <c r="N30" s="25"/>
    </row>
    <row r="31" spans="1:14" s="73" customFormat="1" ht="15">
      <c r="A31" s="74" t="s">
        <v>0</v>
      </c>
      <c r="B31" s="75">
        <f>B6+B29</f>
        <v>0</v>
      </c>
      <c r="C31" s="75">
        <f t="shared" ref="C31:N31" si="5">C6+C29</f>
        <v>0</v>
      </c>
      <c r="D31" s="75">
        <f t="shared" si="5"/>
        <v>0</v>
      </c>
      <c r="E31" s="75">
        <f t="shared" si="5"/>
        <v>0</v>
      </c>
      <c r="F31" s="75">
        <f t="shared" si="5"/>
        <v>0</v>
      </c>
      <c r="G31" s="75">
        <f t="shared" si="5"/>
        <v>0</v>
      </c>
      <c r="H31" s="75">
        <f t="shared" si="5"/>
        <v>0</v>
      </c>
      <c r="I31" s="75">
        <f t="shared" si="5"/>
        <v>0</v>
      </c>
      <c r="J31" s="75">
        <f t="shared" si="5"/>
        <v>0</v>
      </c>
      <c r="K31" s="75">
        <f t="shared" si="5"/>
        <v>0</v>
      </c>
      <c r="L31" s="75">
        <f t="shared" si="5"/>
        <v>0</v>
      </c>
      <c r="M31" s="75">
        <f t="shared" si="5"/>
        <v>0</v>
      </c>
      <c r="N31" s="76">
        <f t="shared" si="5"/>
        <v>0</v>
      </c>
    </row>
    <row r="32" spans="1:14" s="7" customFormat="1">
      <c r="A32" s="21" t="s">
        <v>32</v>
      </c>
      <c r="B32" s="67">
        <v>0</v>
      </c>
      <c r="C32" s="13"/>
      <c r="D32" s="13"/>
      <c r="E32" s="13"/>
      <c r="F32" s="13"/>
      <c r="G32" s="13"/>
      <c r="H32" s="13"/>
      <c r="I32" s="13"/>
      <c r="J32" s="13"/>
      <c r="K32" s="13"/>
      <c r="L32" s="13"/>
      <c r="M32" s="13"/>
      <c r="N32" s="13"/>
    </row>
    <row r="33" spans="1:14" s="7" customFormat="1">
      <c r="A33" s="47" t="s">
        <v>33</v>
      </c>
      <c r="B33" s="68">
        <v>0</v>
      </c>
      <c r="C33" s="68">
        <v>0</v>
      </c>
      <c r="D33" s="68">
        <v>0</v>
      </c>
      <c r="E33" s="68">
        <v>0</v>
      </c>
      <c r="F33" s="68">
        <v>0</v>
      </c>
      <c r="G33" s="68">
        <v>0</v>
      </c>
      <c r="H33" s="68">
        <v>0</v>
      </c>
      <c r="I33" s="68">
        <v>0</v>
      </c>
      <c r="J33" s="68">
        <v>0</v>
      </c>
      <c r="K33" s="68">
        <v>0</v>
      </c>
      <c r="L33" s="68">
        <v>0</v>
      </c>
      <c r="M33" s="68">
        <v>0</v>
      </c>
      <c r="N33" s="46">
        <f>SUM(B33:M33)</f>
        <v>0</v>
      </c>
    </row>
    <row r="34" spans="1:14" s="7" customFormat="1">
      <c r="A34" s="47" t="s">
        <v>34</v>
      </c>
      <c r="B34" s="48">
        <f>B32+B33-B24</f>
        <v>0</v>
      </c>
      <c r="C34" s="48">
        <f>B34-C24+C33</f>
        <v>0</v>
      </c>
      <c r="D34" s="48">
        <f t="shared" ref="D34:M34" si="6">C34-D24+D33</f>
        <v>0</v>
      </c>
      <c r="E34" s="48">
        <f t="shared" si="6"/>
        <v>0</v>
      </c>
      <c r="F34" s="48">
        <f t="shared" si="6"/>
        <v>0</v>
      </c>
      <c r="G34" s="48">
        <f t="shared" si="6"/>
        <v>0</v>
      </c>
      <c r="H34" s="48">
        <f t="shared" si="6"/>
        <v>0</v>
      </c>
      <c r="I34" s="48">
        <f t="shared" si="6"/>
        <v>0</v>
      </c>
      <c r="J34" s="48">
        <f t="shared" si="6"/>
        <v>0</v>
      </c>
      <c r="K34" s="48">
        <f t="shared" si="6"/>
        <v>0</v>
      </c>
      <c r="L34" s="48">
        <f t="shared" si="6"/>
        <v>0</v>
      </c>
      <c r="M34" s="48">
        <f t="shared" si="6"/>
        <v>0</v>
      </c>
      <c r="N34" s="46">
        <f>N33-N24+B32</f>
        <v>0</v>
      </c>
    </row>
  </sheetData>
  <sheetProtection password="E39E" sheet="1" objects="1" scenarios="1" selectLockedCells="1" selectUnlockedCells="1"/>
  <phoneticPr fontId="0" type="noConversion"/>
  <pageMargins left="0.78" right="0.78740157480314965" top="0.98425196850393704" bottom="0.98425196850393704" header="0.51181102362204722" footer="0.51181102362204722"/>
  <pageSetup paperSize="9" orientation="landscape" blackAndWhite="1" horizontalDpi="4294967292" verticalDpi="360" r:id="rId1"/>
  <headerFooter alignWithMargins="0">
    <oddHeader>&amp;L&amp;"Arial Rounded MT Bold,Fett"&amp;14MÖVENPICK HOTELS AND RESORT&amp;"Arial,Standard"&amp;10 &amp;C&amp;"Arial,Fett"&amp;12CASH FLOW FORECAST SHEET&amp;R&amp;"Arial,Fett"Currency: (TSD's)</oddHeader>
    <oddFooter>&amp;LOPERATIONAL STANDARDS MANUAL - Controlling (01.13.0500)&amp;CPAGE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CASHFLOW</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P&amp;L STATEMENT / FORECAST 95</dc:title>
  <dc:subject>MPHLXR</dc:subject>
  <dc:creator>Richard Oehler</dc:creator>
  <cp:lastModifiedBy>InnArchive.com</cp:lastModifiedBy>
  <cp:lastPrinted>2004-12-01T14:10:27Z</cp:lastPrinted>
  <dcterms:created xsi:type="dcterms:W3CDTF">1997-06-01T08:29:23Z</dcterms:created>
  <dcterms:modified xsi:type="dcterms:W3CDTF">2017-02-22T14:12:04Z</dcterms:modified>
</cp:coreProperties>
</file>